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7C39407-1237-42D0-8838-2215BE326D1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<sst xmlns="http://schemas.openxmlformats.org/spreadsheetml/2006/main" count="3181" uniqueCount="1580">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</sst>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976</v>
      </c>
      <c r="B10" s="130"/>
      <c r="C10" s="108" t="str">
        <f>VLOOKUP(A10,lista,2,0)</f>
        <v>G. OBRAS DE EDIFICACIÓN</v>
      </c>
      <c r="D10" s="108"/>
      <c r="E10" s="108"/>
      <c r="F10" s="108"/>
      <c r="G10" s="108" t="str">
        <f>VLOOKUP(A10,lista,3,0)</f>
        <v>Experto/a 3</v>
      </c>
      <c r="H10" s="108"/>
      <c r="I10" s="117" t="str">
        <f>VLOOKUP(A10,lista,4,0)</f>
        <v>Técnico/a de edificacion en asistencia técnica en obra</v>
      </c>
      <c r="J10" s="118"/>
      <c r="K10" s="108" t="str">
        <f>VLOOKUP(A10,lista,5,0)</f>
        <v>Murcia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rsb6nVLhqMpAfmHsG2DYYd9eTt6DQcg9PYYhPbB8vB5D+XxXqVQf+5GeoAcCcdLTwkkYH0FPL+m6B64l26XOw==" saltValue="3DFLDkglwHyTEE9dORjUn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2026-06-23T09:40:55Z</dcterms:modified>
</cp:coreProperties>
</file>